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prezzi'!$B$2:$I$37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<sst xmlns="http://schemas.openxmlformats.org/spreadsheetml/2006/main" count="41" uniqueCount="35">
  <si>
    <t>Dichiarazione da compilare a cura del Concorrente</t>
  </si>
  <si>
    <t>OFFRE</t>
  </si>
  <si>
    <t>Luogo, data</t>
  </si>
  <si>
    <t>In fede</t>
  </si>
  <si>
    <t>Ribasso Offerto [%]</t>
  </si>
  <si>
    <t xml:space="preserve"> a base d'asta [€]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</si>
  <si>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</si>
  <si>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</si>
  <si>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</si>
  <si>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</si>
  <si>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Importo Totale Offerto</t>
  </si>
  <si>
    <t>Ribasso Offerto %</t>
  </si>
  <si>
    <t>OFFERTA ECONOMICA (iva esclusa)</t>
  </si>
  <si>
    <t>Importo Base d'Asta</t>
  </si>
  <si>
    <t>Numero</t>
  </si>
  <si>
    <t>Prezzo unitario</t>
  </si>
  <si>
    <t>(b)</t>
  </si>
  <si>
    <t>(c = a x b)</t>
  </si>
  <si>
    <r>
      <t>(d)</t>
    </r>
    <r>
      <rPr>
        <b/>
        <i/>
        <vertAlign val="superscript"/>
        <sz val="11"/>
        <rFont val="Arial"/>
        <family val="2"/>
      </rPr>
      <t>nota 1)</t>
    </r>
  </si>
  <si>
    <t xml:space="preserve"> Offerto [€]</t>
  </si>
  <si>
    <t>per la fornitura in oggetto, sotto la sua responsabilità civile e penale, il seguente ribasso (casella di colore giallo), sul prezzo unitario a base d'asta:</t>
  </si>
  <si>
    <t>(f = a x e)</t>
  </si>
  <si>
    <t>Nota 1): la modalità di inserimento del ribasso percentuale offerto (d) deve seguire il seguente esempio ed il massino numero di cifre decimali inseribile è pari a 3.
Esempio: se si vuole offrire un ribasso del 5,121% il numero da inserire è 5,121</t>
  </si>
  <si>
    <t>Allestimento Completo</t>
  </si>
  <si>
    <t>Allestimento con Recupero</t>
  </si>
  <si>
    <t>OGGETTO: Fornitura di 60 allestimenti "Viabilità" compresiva di installazione, collaudo MCTC, immatricolazione, trasporto e scarico presso le Direzioni di Tronco di Autostrade per l'Italia S.p.A.</t>
  </si>
  <si>
    <t>Allestimenti</t>
  </si>
  <si>
    <t>Costi sicurezza ai sensi dell'art. 95 comma 10 del D.Lgs. N. 50/2016 e s.m.i.</t>
  </si>
  <si>
    <t>€</t>
  </si>
  <si>
    <t>in lettere: Euro</t>
  </si>
  <si>
    <t>Costi manodopera ai sensi dell'art. 95 comma 10 del D.Lgs. N. 50/2016 e s.m.i.</t>
  </si>
  <si>
    <t>e = (b) x [1 - (d) / 100]</t>
  </si>
  <si>
    <t>sul Prezzo a  Base d'Asta</t>
  </si>
  <si>
    <t>Totale Allestimenti</t>
  </si>
  <si>
    <t>CIG: 8279552673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</si>
</sst>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188" fontId="7" fillId="33" borderId="10" xfId="0" applyNumberFormat="1" applyFont="1" applyFill="1" applyBorder="1" applyAlignment="1" applyProtection="1">
      <alignment horizontal="center" vertical="center"/>
      <protection locked="0"/>
    </xf>
    <xf numFmtId="186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51" fillId="0" borderId="0" xfId="0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6" fontId="5" fillId="34" borderId="10" xfId="0" applyNumberFormat="1" applyFont="1" applyFill="1" applyBorder="1" applyAlignment="1" applyProtection="1">
      <alignment horizontal="center" vertical="center" wrapText="1"/>
      <protection/>
    </xf>
    <xf numFmtId="186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186" fontId="9" fillId="34" borderId="10" xfId="0" applyNumberFormat="1" applyFont="1" applyFill="1" applyBorder="1" applyAlignment="1" applyProtection="1">
      <alignment horizontal="center" vertical="center" wrapText="1"/>
      <protection/>
    </xf>
    <xf numFmtId="186" fontId="7" fillId="35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86" fontId="9" fillId="0" borderId="0" xfId="0" applyNumberFormat="1" applyFont="1" applyFill="1" applyBorder="1" applyAlignment="1" applyProtection="1">
      <alignment horizontal="center" vertical="center" wrapText="1"/>
      <protection/>
    </xf>
    <xf numFmtId="190" fontId="7" fillId="35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/>
    </xf>
    <xf numFmtId="49" fontId="13" fillId="0" borderId="16" xfId="0" applyNumberFormat="1" applyFont="1" applyBorder="1" applyAlignment="1" applyProtection="1">
      <alignment horizontal="left" vertical="center"/>
      <protection/>
    </xf>
    <xf numFmtId="49" fontId="13" fillId="0" borderId="17" xfId="0" applyNumberFormat="1" applyFont="1" applyBorder="1" applyAlignment="1" applyProtection="1">
      <alignment horizontal="left" vertical="center"/>
      <protection/>
    </xf>
    <xf numFmtId="49" fontId="13" fillId="33" borderId="10" xfId="0" applyNumberFormat="1" applyFont="1" applyFill="1" applyBorder="1" applyAlignment="1" applyProtection="1">
      <alignment horizontal="left" vertical="center"/>
      <protection locked="0"/>
    </xf>
    <xf numFmtId="0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showOutlineSymbols="0" view="pageBreakPreview" zoomScaleSheetLayoutView="100" zoomScalePageLayoutView="0" workbookViewId="0" topLeftCell="A1">
      <selection activeCell="B7" sqref="B7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4" width="13.3359375" style="1" customWidth="1"/>
    <col min="5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spans="2:9" ht="15" customHeight="1">
      <c r="B2" s="10" t="s">
        <v>0</v>
      </c>
      <c r="C2" s="11"/>
      <c r="D2" s="11"/>
      <c r="E2" s="11"/>
      <c r="F2" s="11"/>
      <c r="G2" s="11"/>
      <c r="H2" s="11"/>
      <c r="I2" s="11"/>
    </row>
    <row r="3" spans="2:9" ht="19.5" customHeight="1">
      <c r="B3" s="12" t="s">
        <v>12</v>
      </c>
      <c r="C3" s="12"/>
      <c r="D3" s="12"/>
      <c r="E3" s="12"/>
      <c r="F3" s="12"/>
      <c r="G3" s="12"/>
      <c r="H3" s="12"/>
      <c r="I3" s="12"/>
    </row>
    <row r="4" spans="2:9" ht="9.75" customHeight="1">
      <c r="B4" s="11"/>
      <c r="C4" s="11"/>
      <c r="D4" s="11"/>
      <c r="E4" s="11"/>
      <c r="F4" s="11"/>
      <c r="G4" s="11"/>
      <c r="H4" s="11"/>
      <c r="I4" s="11"/>
    </row>
    <row r="5" spans="2:9" ht="39.75" customHeight="1">
      <c r="B5" s="48" t="s">
        <v>25</v>
      </c>
      <c r="C5" s="48"/>
      <c r="D5" s="48"/>
      <c r="E5" s="48"/>
      <c r="F5" s="48"/>
      <c r="G5" s="48"/>
      <c r="H5" s="48"/>
      <c r="I5" s="48"/>
    </row>
    <row r="6" spans="2:9" ht="19.5" customHeight="1">
      <c r="B6" s="53" t="s">
        <v>34</v>
      </c>
      <c r="C6" s="53"/>
      <c r="D6" s="53"/>
      <c r="E6" s="53"/>
      <c r="F6" s="53"/>
      <c r="G6" s="53"/>
      <c r="H6" s="53"/>
      <c r="I6" s="11"/>
    </row>
    <row r="7" spans="2:9" ht="9.75" customHeight="1">
      <c r="B7" s="11"/>
      <c r="C7" s="11"/>
      <c r="D7" s="11"/>
      <c r="E7" s="11"/>
      <c r="F7" s="13"/>
      <c r="G7" s="11"/>
      <c r="H7" s="11"/>
      <c r="I7" s="11"/>
    </row>
    <row r="8" spans="2:9" ht="155.25" customHeight="1">
      <c r="B8" s="51" t="s">
        <v>7</v>
      </c>
      <c r="C8" s="52"/>
      <c r="D8" s="52"/>
      <c r="E8" s="52"/>
      <c r="F8" s="52"/>
      <c r="G8" s="52"/>
      <c r="H8" s="52"/>
      <c r="I8" s="52"/>
    </row>
    <row r="9" spans="2:9" ht="35.25" customHeight="1">
      <c r="B9" s="14"/>
      <c r="C9" s="15"/>
      <c r="D9" s="14"/>
      <c r="E9" s="16" t="s">
        <v>1</v>
      </c>
      <c r="F9" s="14"/>
      <c r="G9" s="14"/>
      <c r="H9" s="14"/>
      <c r="I9" s="14"/>
    </row>
    <row r="10" spans="2:9" ht="33" customHeight="1">
      <c r="B10" s="50" t="s">
        <v>20</v>
      </c>
      <c r="C10" s="50"/>
      <c r="D10" s="50"/>
      <c r="E10" s="50"/>
      <c r="F10" s="50"/>
      <c r="G10" s="50"/>
      <c r="H10" s="50"/>
      <c r="I10" s="50"/>
    </row>
    <row r="11" spans="2:9" ht="9.75" customHeight="1">
      <c r="B11" s="11"/>
      <c r="C11" s="11"/>
      <c r="D11" s="11"/>
      <c r="E11" s="11"/>
      <c r="F11" s="13"/>
      <c r="G11" s="11"/>
      <c r="H11" s="11"/>
      <c r="I11" s="11"/>
    </row>
    <row r="12" spans="2:9" s="2" customFormat="1" ht="19.5" customHeight="1">
      <c r="B12" s="17"/>
      <c r="C12" s="45" t="s">
        <v>9</v>
      </c>
      <c r="D12" s="18" t="s">
        <v>14</v>
      </c>
      <c r="E12" s="18" t="s">
        <v>15</v>
      </c>
      <c r="F12" s="18" t="s">
        <v>6</v>
      </c>
      <c r="G12" s="18" t="s">
        <v>4</v>
      </c>
      <c r="H12" s="18" t="s">
        <v>15</v>
      </c>
      <c r="I12" s="18" t="s">
        <v>6</v>
      </c>
    </row>
    <row r="13" spans="2:9" s="2" customFormat="1" ht="19.5" customHeight="1">
      <c r="B13" s="17"/>
      <c r="C13" s="46"/>
      <c r="D13" s="19" t="s">
        <v>26</v>
      </c>
      <c r="E13" s="19" t="s">
        <v>5</v>
      </c>
      <c r="F13" s="19" t="s">
        <v>5</v>
      </c>
      <c r="G13" s="19" t="s">
        <v>32</v>
      </c>
      <c r="H13" s="19" t="s">
        <v>19</v>
      </c>
      <c r="I13" s="19" t="s">
        <v>19</v>
      </c>
    </row>
    <row r="14" spans="2:9" s="2" customFormat="1" ht="30" customHeight="1">
      <c r="B14" s="17"/>
      <c r="C14" s="47"/>
      <c r="D14" s="20" t="s">
        <v>8</v>
      </c>
      <c r="E14" s="21" t="s">
        <v>16</v>
      </c>
      <c r="F14" s="21" t="s">
        <v>17</v>
      </c>
      <c r="G14" s="22" t="s">
        <v>18</v>
      </c>
      <c r="H14" s="22" t="s">
        <v>31</v>
      </c>
      <c r="I14" s="21" t="s">
        <v>21</v>
      </c>
    </row>
    <row r="15" spans="2:20" s="2" customFormat="1" ht="24.75" customHeight="1">
      <c r="B15" s="17"/>
      <c r="C15" s="23" t="s">
        <v>24</v>
      </c>
      <c r="D15" s="23">
        <v>28</v>
      </c>
      <c r="E15" s="24">
        <v>16000</v>
      </c>
      <c r="F15" s="24">
        <f>+E15*D15</f>
        <v>448000</v>
      </c>
      <c r="G15" s="7"/>
      <c r="H15" s="25">
        <f>IF(G15="","",ROUND(E15*(1-G15/100),2))</f>
      </c>
      <c r="I15" s="25">
        <f>IF(H15="","",H15*D15)</f>
      </c>
      <c r="K15" s="4"/>
      <c r="M15" s="3"/>
      <c r="O15" s="6"/>
      <c r="P15" s="6"/>
      <c r="Q15" s="5"/>
      <c r="R15" s="5"/>
      <c r="S15" s="3"/>
      <c r="T15" s="3"/>
    </row>
    <row r="16" spans="2:20" s="2" customFormat="1" ht="24.75" customHeight="1">
      <c r="B16" s="17"/>
      <c r="C16" s="23" t="s">
        <v>23</v>
      </c>
      <c r="D16" s="23">
        <v>32</v>
      </c>
      <c r="E16" s="24">
        <v>27200</v>
      </c>
      <c r="F16" s="24">
        <f>+E16*D16</f>
        <v>870400</v>
      </c>
      <c r="G16" s="7"/>
      <c r="H16" s="25">
        <f>IF(G16="","",ROUND(E16*(1-G16/100),2))</f>
      </c>
      <c r="I16" s="25">
        <f>IF(H16="","",H16*D16)</f>
      </c>
      <c r="K16" s="4"/>
      <c r="M16" s="3"/>
      <c r="O16" s="6"/>
      <c r="P16" s="6"/>
      <c r="Q16" s="5"/>
      <c r="R16" s="5"/>
      <c r="S16" s="3"/>
      <c r="T16" s="3"/>
    </row>
    <row r="17" spans="2:20" s="2" customFormat="1" ht="9" customHeight="1">
      <c r="B17" s="17"/>
      <c r="C17" s="26"/>
      <c r="D17" s="26"/>
      <c r="E17" s="17"/>
      <c r="F17" s="17"/>
      <c r="G17" s="17"/>
      <c r="H17" s="17"/>
      <c r="I17" s="17"/>
      <c r="K17" s="4"/>
      <c r="M17" s="3"/>
      <c r="O17" s="6"/>
      <c r="P17" s="6"/>
      <c r="Q17" s="5"/>
      <c r="R17" s="5"/>
      <c r="S17" s="3"/>
      <c r="T17" s="3"/>
    </row>
    <row r="18" spans="2:20" s="2" customFormat="1" ht="33" customHeight="1">
      <c r="B18" s="17"/>
      <c r="C18" s="27" t="s">
        <v>33</v>
      </c>
      <c r="D18" s="28">
        <f>SUM(D15:D16)</f>
        <v>60</v>
      </c>
      <c r="E18" s="27" t="s">
        <v>13</v>
      </c>
      <c r="F18" s="29">
        <f>+SUM(F15:F16)</f>
        <v>1318400</v>
      </c>
      <c r="G18" s="26"/>
      <c r="H18" s="27" t="s">
        <v>10</v>
      </c>
      <c r="I18" s="30">
        <f>+SUM(I15:I16)</f>
        <v>0</v>
      </c>
      <c r="K18" s="4"/>
      <c r="M18" s="3"/>
      <c r="O18" s="6"/>
      <c r="P18" s="6"/>
      <c r="Q18" s="5"/>
      <c r="R18" s="5"/>
      <c r="S18" s="3"/>
      <c r="T18" s="3"/>
    </row>
    <row r="19" spans="2:20" s="2" customFormat="1" ht="9" customHeight="1">
      <c r="B19" s="17"/>
      <c r="C19" s="26"/>
      <c r="D19" s="26"/>
      <c r="E19" s="17"/>
      <c r="F19" s="17"/>
      <c r="G19" s="17"/>
      <c r="H19" s="17"/>
      <c r="I19" s="17"/>
      <c r="K19" s="4"/>
      <c r="M19" s="3"/>
      <c r="O19" s="6"/>
      <c r="P19" s="6"/>
      <c r="Q19" s="5"/>
      <c r="R19" s="5"/>
      <c r="S19" s="3"/>
      <c r="T19" s="3"/>
    </row>
    <row r="20" spans="2:20" s="2" customFormat="1" ht="29.25" customHeight="1">
      <c r="B20" s="49" t="s">
        <v>22</v>
      </c>
      <c r="C20" s="49"/>
      <c r="D20" s="49"/>
      <c r="E20" s="49"/>
      <c r="F20" s="49"/>
      <c r="G20" s="49"/>
      <c r="H20" s="49"/>
      <c r="I20" s="31"/>
      <c r="K20" s="4"/>
      <c r="L20" s="3"/>
      <c r="M20" s="3"/>
      <c r="O20" s="6"/>
      <c r="P20" s="6"/>
      <c r="Q20" s="5"/>
      <c r="R20" s="5"/>
      <c r="S20" s="3"/>
      <c r="T20" s="3"/>
    </row>
    <row r="21" spans="2:20" s="2" customFormat="1" ht="33" customHeight="1">
      <c r="B21" s="32"/>
      <c r="C21" s="32"/>
      <c r="D21" s="33"/>
      <c r="E21" s="34"/>
      <c r="F21" s="26"/>
      <c r="G21" s="11"/>
      <c r="H21" s="27" t="s">
        <v>11</v>
      </c>
      <c r="I21" s="35">
        <f>_xlfn.IFERROR(IF(I18=0,"",ROUND((1-I18/F18)*100,3)),"")</f>
      </c>
      <c r="K21" s="4"/>
      <c r="L21" s="3"/>
      <c r="M21" s="3"/>
      <c r="O21" s="6"/>
      <c r="P21" s="6"/>
      <c r="Q21" s="5"/>
      <c r="R21" s="5"/>
      <c r="S21" s="3"/>
      <c r="T21" s="3"/>
    </row>
    <row r="22" spans="2:20" s="2" customFormat="1" ht="14.25" customHeight="1">
      <c r="B22" s="32"/>
      <c r="C22" s="32"/>
      <c r="D22" s="33"/>
      <c r="E22" s="34"/>
      <c r="F22" s="27"/>
      <c r="G22" s="11"/>
      <c r="H22" s="36"/>
      <c r="I22" s="31"/>
      <c r="K22" s="4"/>
      <c r="L22" s="3"/>
      <c r="M22" s="3"/>
      <c r="O22" s="6"/>
      <c r="P22" s="6"/>
      <c r="Q22" s="5"/>
      <c r="R22" s="5"/>
      <c r="S22" s="3"/>
      <c r="T22" s="3"/>
    </row>
    <row r="23" spans="2:9" ht="19.5" customHeight="1">
      <c r="B23" s="11"/>
      <c r="C23" s="11"/>
      <c r="D23" s="11"/>
      <c r="E23" s="11"/>
      <c r="F23" s="11"/>
      <c r="G23" s="11"/>
      <c r="H23" s="11"/>
      <c r="I23" s="11"/>
    </row>
    <row r="24" spans="2:9" ht="19.5" customHeight="1" thickBot="1">
      <c r="B24" s="11"/>
      <c r="C24" s="11"/>
      <c r="D24" s="11"/>
      <c r="E24" s="11"/>
      <c r="F24" s="11"/>
      <c r="G24" s="11"/>
      <c r="H24" s="11"/>
      <c r="I24" s="11"/>
    </row>
    <row r="25" spans="2:9" s="9" customFormat="1" ht="19.5" customHeight="1" thickBot="1" thickTop="1">
      <c r="B25" s="41" t="s">
        <v>27</v>
      </c>
      <c r="C25" s="42"/>
      <c r="D25" s="42"/>
      <c r="E25" s="42"/>
      <c r="F25" s="43"/>
      <c r="G25" s="37" t="s">
        <v>28</v>
      </c>
      <c r="H25" s="8"/>
      <c r="I25" s="38"/>
    </row>
    <row r="26" spans="2:9" s="9" customFormat="1" ht="19.5" customHeight="1" thickTop="1">
      <c r="B26" s="44" t="s">
        <v>29</v>
      </c>
      <c r="C26" s="44"/>
      <c r="D26" s="44"/>
      <c r="E26" s="44"/>
      <c r="F26" s="44"/>
      <c r="G26" s="44"/>
      <c r="H26" s="44"/>
      <c r="I26" s="38"/>
    </row>
    <row r="27" spans="2:9" s="9" customFormat="1" ht="6.75" customHeight="1" thickBot="1">
      <c r="B27" s="38"/>
      <c r="C27" s="38"/>
      <c r="D27" s="38"/>
      <c r="E27" s="38"/>
      <c r="F27" s="38"/>
      <c r="G27" s="38"/>
      <c r="H27" s="38"/>
      <c r="I27" s="38"/>
    </row>
    <row r="28" spans="2:9" s="9" customFormat="1" ht="19.5" customHeight="1" thickBot="1" thickTop="1">
      <c r="B28" s="41" t="s">
        <v>30</v>
      </c>
      <c r="C28" s="42"/>
      <c r="D28" s="42"/>
      <c r="E28" s="42"/>
      <c r="F28" s="43"/>
      <c r="G28" s="37" t="s">
        <v>28</v>
      </c>
      <c r="H28" s="8"/>
      <c r="I28" s="38"/>
    </row>
    <row r="29" spans="2:9" s="9" customFormat="1" ht="19.5" customHeight="1" thickTop="1">
      <c r="B29" s="44" t="s">
        <v>29</v>
      </c>
      <c r="C29" s="44"/>
      <c r="D29" s="44"/>
      <c r="E29" s="44"/>
      <c r="F29" s="44"/>
      <c r="G29" s="44"/>
      <c r="H29" s="44"/>
      <c r="I29" s="38"/>
    </row>
    <row r="30" spans="2:9" ht="19.5" customHeight="1">
      <c r="B30" s="11"/>
      <c r="C30" s="11"/>
      <c r="D30" s="11"/>
      <c r="E30" s="11"/>
      <c r="F30" s="11"/>
      <c r="G30" s="11"/>
      <c r="H30" s="11"/>
      <c r="I30" s="11"/>
    </row>
    <row r="31" spans="2:9" ht="19.5" customHeight="1">
      <c r="B31" s="11"/>
      <c r="C31" s="11"/>
      <c r="D31" s="11"/>
      <c r="E31" s="11"/>
      <c r="F31" s="11"/>
      <c r="G31" s="11"/>
      <c r="H31" s="11"/>
      <c r="I31" s="11"/>
    </row>
    <row r="32" spans="2:9" ht="19.5" customHeight="1">
      <c r="B32" s="11"/>
      <c r="C32" s="39" t="s">
        <v>2</v>
      </c>
      <c r="D32" s="11"/>
      <c r="E32" s="11"/>
      <c r="F32" s="11"/>
      <c r="G32" s="11"/>
      <c r="H32" s="39" t="s">
        <v>3</v>
      </c>
      <c r="I32" s="11"/>
    </row>
    <row r="33" spans="2:9" ht="19.5" customHeight="1">
      <c r="B33" s="11"/>
      <c r="C33" s="11"/>
      <c r="D33" s="11"/>
      <c r="E33" s="11"/>
      <c r="F33" s="11"/>
      <c r="G33" s="11"/>
      <c r="H33" s="11"/>
      <c r="I33" s="11"/>
    </row>
    <row r="34" spans="2:9" ht="19.5" customHeight="1">
      <c r="B34" s="11"/>
      <c r="C34" s="40"/>
      <c r="D34" s="11"/>
      <c r="E34" s="11"/>
      <c r="F34" s="11"/>
      <c r="G34" s="11"/>
      <c r="H34" s="40"/>
      <c r="I34" s="11"/>
    </row>
    <row r="35" spans="2:9" ht="19.5" customHeight="1">
      <c r="B35" s="11"/>
      <c r="C35" s="11"/>
      <c r="D35" s="11"/>
      <c r="E35" s="11"/>
      <c r="F35" s="11"/>
      <c r="G35" s="11"/>
      <c r="H35" s="11"/>
      <c r="I35" s="11"/>
    </row>
    <row r="36" spans="2:9" ht="19.5" customHeight="1">
      <c r="B36" s="11"/>
      <c r="C36" s="11"/>
      <c r="D36" s="11"/>
      <c r="E36" s="11"/>
      <c r="F36" s="11"/>
      <c r="G36" s="11"/>
      <c r="H36" s="11"/>
      <c r="I36" s="11"/>
    </row>
    <row r="37" spans="2:9" ht="19.5" customHeight="1">
      <c r="B37" s="11"/>
      <c r="C37" s="11"/>
      <c r="D37" s="11"/>
      <c r="E37" s="11"/>
      <c r="F37" s="11"/>
      <c r="G37" s="11"/>
      <c r="H37" s="11"/>
      <c r="I37" s="11"/>
    </row>
  </sheetData>
  <sheetProtection password="ED28" sheet="1"/>
  <mergeCells count="10">
    <mergeCell ref="B25:F25"/>
    <mergeCell ref="B26:H26"/>
    <mergeCell ref="B28:F28"/>
    <mergeCell ref="B29:H29"/>
    <mergeCell ref="C12:C14"/>
    <mergeCell ref="B5:I5"/>
    <mergeCell ref="B20:H20"/>
    <mergeCell ref="B10:I10"/>
    <mergeCell ref="B8:I8"/>
    <mergeCell ref="B6:H6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2020-03-30T08:00:42Z</cp:lastPrinted>
  <dcterms:created xsi:type="dcterms:W3CDTF">2002-03-19T10:47:49Z</dcterms:created>
  <dcterms:modified xsi:type="dcterms:W3CDTF">2020-04-30T08:04:00Z</dcterms:modified>
  <cp:category/>
  <cp:version/>
  <cp:contentType/>
  <cp:contentStatus/>
</cp:coreProperties>
</file>